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mipg_uis_edu_co/Documents/MIPG/005 Estrategia de Rendición de Cuentas/2025/Para publicar/"/>
    </mc:Choice>
  </mc:AlternateContent>
  <xr:revisionPtr revIDLastSave="1" documentId="8_{5B90B46D-AB8A-4F93-A6D6-0CB9264E31DC}" xr6:coauthVersionLast="47" xr6:coauthVersionMax="47" xr10:uidLastSave="{86A63461-844F-426A-B5B9-B2E7921DF72E}"/>
  <bookViews>
    <workbookView xWindow="-120" yWindow="-120" windowWidth="20730" windowHeight="11040" tabRatio="897" xr2:uid="{00000000-000D-0000-FFFF-FFFF00000000}"/>
  </bookViews>
  <sheets>
    <sheet name="ProgramaciónEstrategia" sheetId="2" r:id="rId1"/>
  </sheets>
  <externalReferences>
    <externalReference r:id="rId2"/>
    <externalReference r:id="rId3"/>
  </externalReferences>
  <definedNames>
    <definedName name="Canales_de_servicio">[1]Datos!$G$23:$G$26</definedName>
    <definedName name="Contenidos">[1]Datos!$C$53:$C$121</definedName>
    <definedName name="Identificación">[1]Datos!$G$3:$G$6</definedName>
    <definedName name="Priorización">[1]Datos!$I$2:$I$10</definedName>
    <definedName name="Tipo_actor">[2]Datos!$B$2:$B$5</definedName>
    <definedName name="Tipo_grupo_valor">[1]Datos!$G$9:$G$20</definedName>
    <definedName name="_xlnm.Print_Titles" localSheetId="0">ProgramaciónEstrategia!$4:$5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2" l="1"/>
  <c r="Q20" i="2"/>
</calcChain>
</file>

<file path=xl/sharedStrings.xml><?xml version="1.0" encoding="utf-8"?>
<sst xmlns="http://schemas.openxmlformats.org/spreadsheetml/2006/main" count="388" uniqueCount="175">
  <si>
    <t>UNIVERSIDAD INDUSTRIAL DE SANTANDER</t>
  </si>
  <si>
    <t>Etapa</t>
  </si>
  <si>
    <t>Actividades / medios</t>
  </si>
  <si>
    <t>Subcomponente</t>
  </si>
  <si>
    <t xml:space="preserve">Responsable </t>
  </si>
  <si>
    <t>Meta o producto</t>
  </si>
  <si>
    <t>Evidencia</t>
  </si>
  <si>
    <t>Trimestre proyectado</t>
  </si>
  <si>
    <t>Recursos</t>
  </si>
  <si>
    <t>Seguimiento</t>
  </si>
  <si>
    <t>Información</t>
  </si>
  <si>
    <t>Diálogo</t>
  </si>
  <si>
    <t>Responsabilidad</t>
  </si>
  <si>
    <t>Enero-marzo</t>
  </si>
  <si>
    <t>Abril - junio</t>
  </si>
  <si>
    <t>Julio-septiembre</t>
  </si>
  <si>
    <t>Octubre - diciembre</t>
  </si>
  <si>
    <t>Humanos</t>
  </si>
  <si>
    <t>Físicos</t>
  </si>
  <si>
    <t>Financieros</t>
  </si>
  <si>
    <t>% avance</t>
  </si>
  <si>
    <t>Fecha de cumplimiento</t>
  </si>
  <si>
    <t>Observaciones</t>
  </si>
  <si>
    <t>Alistamiento</t>
  </si>
  <si>
    <t>Definición del equipo líder de la rendición de cuentas</t>
  </si>
  <si>
    <t>X</t>
  </si>
  <si>
    <t>Roles asignados</t>
  </si>
  <si>
    <t>Listado de unidades o funcionarios con roles y responsabilidades asignados</t>
  </si>
  <si>
    <t>x</t>
  </si>
  <si>
    <t>Diagnóstico</t>
  </si>
  <si>
    <t>Equipo líder</t>
  </si>
  <si>
    <t>Estado actual de la rendición de cuentas</t>
  </si>
  <si>
    <t>Documento con el diagnóstico y estado actual de la rendición de cuentas</t>
  </si>
  <si>
    <t>Identificación de grupos de interés</t>
  </si>
  <si>
    <t>Grupos de interés identificados</t>
  </si>
  <si>
    <t>Relación de grupos de interés objeto de la rendición de cuentas</t>
  </si>
  <si>
    <t>Diseño y preparación</t>
  </si>
  <si>
    <t>Definición de objetivos, alcance, metas e indicadores</t>
  </si>
  <si>
    <t xml:space="preserve">Documento con objetivos </t>
  </si>
  <si>
    <t>Caracterización de grupos de interés</t>
  </si>
  <si>
    <t xml:space="preserve">Grupos de interés caracterizados </t>
  </si>
  <si>
    <t>Informe que contenga la caracterización de los grupos de interés seleccionados para rendición de cuentas</t>
  </si>
  <si>
    <t xml:space="preserve">Identificación y organización de la información </t>
  </si>
  <si>
    <t>Facilitador de la estrategia de rendición de cuentas</t>
  </si>
  <si>
    <t>Temáticas seleccionadas de acuerdo con los grupos de interés seleccionados</t>
  </si>
  <si>
    <t>Listado de información requerida por los diferentes grupos de interés</t>
  </si>
  <si>
    <t>Definición de los mecanismos de rendición de cuentas</t>
  </si>
  <si>
    <t>Mecanismos de rendición de cuentas identificados, según los grupos de interés seleccionados</t>
  </si>
  <si>
    <t>Listado de mecanismos de rendición de cuentas a desarrollar para cada grupo de interés</t>
  </si>
  <si>
    <t xml:space="preserve">Definición de fechas o frecuencia de las actividades de rendición de cuentas </t>
  </si>
  <si>
    <t xml:space="preserve">Definición de fechas o frecuencia de las actividades de acuerdo con la selección de mecanismos de rendición de cuentas. </t>
  </si>
  <si>
    <t>Recolección de información</t>
  </si>
  <si>
    <t>Informe preliminar unificado de las diferentes fuentes de información</t>
  </si>
  <si>
    <t>Reportes de las diferentes fuentes de información</t>
  </si>
  <si>
    <t>Ejecución</t>
  </si>
  <si>
    <r>
      <t xml:space="preserve">Elaboración </t>
    </r>
    <r>
      <rPr>
        <sz val="10"/>
        <color rgb="FF000000"/>
        <rFont val="Humanst521 BT"/>
        <family val="2"/>
      </rPr>
      <t>y publicación del informe de gestión y piezas de comunicación</t>
    </r>
  </si>
  <si>
    <t>Líder, facilitador y comunicaciones</t>
  </si>
  <si>
    <t>Informe de gestión y piezas elaboradas</t>
  </si>
  <si>
    <t>Enlaces de publicación del informe y piezas de comunicación</t>
  </si>
  <si>
    <t>Seleccione las que apliquen</t>
  </si>
  <si>
    <t xml:space="preserve">Página web </t>
  </si>
  <si>
    <t>TIC - Comunicaciones - Facilitador</t>
  </si>
  <si>
    <t>Publicación de la información para RdC en la página web</t>
  </si>
  <si>
    <t>Enlace de la publicación sobre RdC</t>
  </si>
  <si>
    <t>Facilitador - Comunicaciones</t>
  </si>
  <si>
    <t xml:space="preserve">2 ediciones </t>
  </si>
  <si>
    <t>Número de la edición, enlace</t>
  </si>
  <si>
    <t>Canal YouTube</t>
  </si>
  <si>
    <t>20 videos informativos</t>
  </si>
  <si>
    <t>Videos publicados de docencia, investigación y extensión en el canal de YouTube</t>
  </si>
  <si>
    <t xml:space="preserve">40 Piezas desarrolladas y publicadas en redes sociales </t>
  </si>
  <si>
    <t>piezas publicadas en redes sociales temática docencia, investigación y extensión</t>
  </si>
  <si>
    <t>Cátedra Libre</t>
  </si>
  <si>
    <t>Hechos UIS</t>
  </si>
  <si>
    <t>Emisoras UIS AM y FM</t>
  </si>
  <si>
    <t>emisiones</t>
  </si>
  <si>
    <t>UIS TV</t>
  </si>
  <si>
    <t>44 informativo La UIS que queremos TV</t>
  </si>
  <si>
    <t>Diario Normativo</t>
  </si>
  <si>
    <t>Secretaría General</t>
  </si>
  <si>
    <t>Normativa publicada</t>
  </si>
  <si>
    <t>Enlace de la normativa publicada</t>
  </si>
  <si>
    <t>Líder - Facilitador</t>
  </si>
  <si>
    <t>UIS en cifras</t>
  </si>
  <si>
    <t>Planeación</t>
  </si>
  <si>
    <t>UIS en cifras actualizado y publicado</t>
  </si>
  <si>
    <t>Enlace al sitio de UIS en cifras</t>
  </si>
  <si>
    <t>Costos universitarios</t>
  </si>
  <si>
    <t>Estudio de costos actualizado y publicado</t>
  </si>
  <si>
    <t>Enlace al Estudio de costos</t>
  </si>
  <si>
    <t>Informes a entes de control</t>
  </si>
  <si>
    <t>Informes elaborados y entregados</t>
  </si>
  <si>
    <t>Divulgación y sensibilización de las actividades de rendición de cuentas</t>
  </si>
  <si>
    <t>Desarrollo de los ejercicios de rendición de cuentas</t>
  </si>
  <si>
    <t>Sesiones del Consejo Superior</t>
  </si>
  <si>
    <t>Líder</t>
  </si>
  <si>
    <t>12 sesiones de Consejo Superior</t>
  </si>
  <si>
    <t>42 sesiones de Consejo Académico</t>
  </si>
  <si>
    <t>2 actividades realizadas</t>
  </si>
  <si>
    <t>Evaluación y seguimiento</t>
  </si>
  <si>
    <t>Informe con conclusiones de los ejercicios desarrollados</t>
  </si>
  <si>
    <t>a</t>
  </si>
  <si>
    <t>Recopilación y análisis de la evaluación de los ejercicios desarrollados</t>
  </si>
  <si>
    <t>Respuestas entregadas</t>
  </si>
  <si>
    <t>b</t>
  </si>
  <si>
    <t>Respuesta a inquietudes de los grupos de interés recolectada durante los ejercicios.</t>
  </si>
  <si>
    <t>Informe consolidado y publicado</t>
  </si>
  <si>
    <t>Enlace de publicación del informe</t>
  </si>
  <si>
    <t>c</t>
  </si>
  <si>
    <t>Publicación del informe de seguimiento</t>
  </si>
  <si>
    <t>Propuesta de mejora</t>
  </si>
  <si>
    <t>d</t>
  </si>
  <si>
    <t>Propuesta de acciones de mejora</t>
  </si>
  <si>
    <t>Invitaciones a espacios de rendición de cuentas gubernamentales</t>
  </si>
  <si>
    <t>Asamblea Departamental</t>
  </si>
  <si>
    <t>Gobernación de Santander</t>
  </si>
  <si>
    <t>Foro de sector educación</t>
  </si>
  <si>
    <t>1actividad de divulgación y sensibilización</t>
  </si>
  <si>
    <t>Registro de la actividad</t>
  </si>
  <si>
    <t>Documento de propuesta de mejora elaborado</t>
  </si>
  <si>
    <t>Encuestas realizadas</t>
  </si>
  <si>
    <t>ESTRATEGIA DE RENDICIÓN DE CUENTAS</t>
  </si>
  <si>
    <t>Objetivos de estrategia de rendición de cuentas, de acuerdo con el diagnóstico y grupos de interés</t>
  </si>
  <si>
    <t>Cronograma de actividades a ejecutar en la estrategia de rendición de cuentas</t>
  </si>
  <si>
    <t xml:space="preserve">Redes sociales 
(Facebook, Twitter, Instagram, LinkedIn) </t>
  </si>
  <si>
    <t>emisiones, enlace al informativo en YouTube</t>
  </si>
  <si>
    <t>Consejo de Exrectores</t>
  </si>
  <si>
    <t>Boletín Estar Bien</t>
  </si>
  <si>
    <t>6 ediciones</t>
  </si>
  <si>
    <t xml:space="preserve">2 informativo UIS - notas actualidad </t>
  </si>
  <si>
    <t>Estados financieros</t>
  </si>
  <si>
    <t>Enlace al estado financiero</t>
  </si>
  <si>
    <t>Estado financiero anual</t>
  </si>
  <si>
    <t>Enlace a informes</t>
  </si>
  <si>
    <t>ANEXO 1. Programación de la estrategia de rendición de cuentas 2023-2024</t>
  </si>
  <si>
    <t>Actas del Consejo Superior</t>
  </si>
  <si>
    <t>11 ejercicios realizados</t>
  </si>
  <si>
    <t>Equipo líder, decanos y coordinadores de sede, Uisalud</t>
  </si>
  <si>
    <t>Líderes - Facilitadores</t>
  </si>
  <si>
    <t>Facilitadores</t>
  </si>
  <si>
    <t>Rector, decanos, coordinadores de sede</t>
  </si>
  <si>
    <t>Audiencia pública de rendición de cuentas*</t>
  </si>
  <si>
    <t>Otras actividades en las cuales se muestren resultados de la gestión**</t>
  </si>
  <si>
    <t>**Otros espacios de rendición de cuentas:</t>
  </si>
  <si>
    <t>*Como estrategia para la rendición de cuentas 2023-2024 se proponen ejercicios de audiencia pública descentralizados (por facultades y sedes)  teniendo en cuenta la caracterización de los grupos específicos por cada uno y la priorización de necesidades de información que permitan captar la atención de los grupos de interés para su participación.</t>
  </si>
  <si>
    <t>Actas del Consejo Académico</t>
  </si>
  <si>
    <t>Sesiones consejos: Académico</t>
  </si>
  <si>
    <t>https://eventos.uis.edu.co/evento/audiencia-publica-de-rendicion-de-cuentas-2023-uis-socorro/
https://www.instagram.com/uisedesocorro/p/DC6qp30pCkA/
https://eventos.uis.edu.co/evento/rendicion-de-cuentas-uis-malaga/</t>
  </si>
  <si>
    <t>Se relaciona en el documento Estrategia de Rendición de Cuentas 2024</t>
  </si>
  <si>
    <t>correo de solicitud de información</t>
  </si>
  <si>
    <t>Reportes entregados por cada unidad</t>
  </si>
  <si>
    <t>Se relaciona en el documento Estrategia de Rendición de Cuentas 2024, programación</t>
  </si>
  <si>
    <t xml:space="preserve">https://uis.edu.co/uis-rendicion-cuentas-es/ </t>
  </si>
  <si>
    <t>https://www.youtube.com/@UISOficial/videos</t>
  </si>
  <si>
    <t>https://uis.edu.co/files/RdeC2023_Informe_de_Gestion_FINAL_CalidadEstandar.pdf
https://www.youtube.com/playlist?list=PLN_zwO0dqfkxk1BCZvGd_blHJUiEvjeLp</t>
  </si>
  <si>
    <t>https://www.facebook.com/UISColombia
https://twitter.com/UIS
https://www.instagram.com/UIS/
https://www.linkedin.com/school/universidad-industrial-de-santander/</t>
  </si>
  <si>
    <t>https://comunicaciones.uis.edu.co/estarbien/</t>
  </si>
  <si>
    <t>Ediciones 232 a 236 https://comunicaciones.uis.edu.co/catedraLibre/</t>
  </si>
  <si>
    <t>Ediciones 141 a 146 https://comunicaciones.uis.edu.co/hechosUIS/</t>
  </si>
  <si>
    <t>ver publicaciones de las emisiones en @UIS_Radio
https://x.com/UIS_Radio/status/1864322104516112462?t=ocJzSn9FZkgZfMZTD9sxRg&amp;s=08
https://x.com/UIS_Radio/status/1806715848813383967?t=tV8qoQVqusaikZRyOlv79g&amp;s=08
https://x.com/UIS/status/1806684974252257533?t=aEGmmK1-BteY1jgpghYXTw&amp;s=08</t>
  </si>
  <si>
    <t>Informativos 325 a 371
https://www.youtube.com/@UISOficial/videos</t>
  </si>
  <si>
    <t>http://documentosdw.uis.edu.co/docuis/ConsultasSecretariaGeneral/ConsultaGeneral.aspx</t>
  </si>
  <si>
    <t>https://uis.edu.co/wp-content/uploads/2024/02/Estados-Financieros-y-Notas-a-31-de-diciembre-de-2023.pdf</t>
  </si>
  <si>
    <t>https://uis.edu.co/uis-cifras-es/</t>
  </si>
  <si>
    <t>https://uis.edu.co/wp-content/uploads/2024/10/COSTOS-UNIVERSITARIOS-2023.pdf</t>
  </si>
  <si>
    <t>https://uis.edu.co/uis-control-gestion-informes-ley-seguimientos-es/</t>
  </si>
  <si>
    <t>Actas 1 a 57 de 2024
http://documentosdw.uis.edu.co/docuis/ConsultasSecretariaGeneral/ConsultaGeneral.aspx</t>
  </si>
  <si>
    <t>Actas 1 a 15 de 2024, http://documentosdw.uis.edu.co/docuis/ConsultasSecretariaGeneral/ConsultaGeneral.aspx</t>
  </si>
  <si>
    <t>También, en lo corrido del año 2024, se programaron y atendieron visitas de periodistas y representantes de los medios de comunicación, y se llevó a cabo una reunión con el Consejo de Exrectores, con el propósito de participarles los logros y desarrollos gestionados por la Institución durante la vigencia 2023.</t>
  </si>
  <si>
    <t>https://uis.edu.co/wp-content/uploads/2024/12/Evaluacion_-EjercicioRendicionCuentasVigencia2023.pdf</t>
  </si>
  <si>
    <t>https://www.facebook.com/psinoticiassocorro/videos/1122222576100803/?rdid=kXQZYKwhgsKdMtrr
https://www.facebook.com/UISbarrancabermeja/videos/1215475989548263/?rdid=pQrfwWuk0IoMSfBP#
https://www.facebook.com/hablemosdebarbosasantander/videos/2086968138405512/?rdid=1S09LofnX5LgBVFS</t>
  </si>
  <si>
    <t xml:space="preserve">Fecha de corte seguimiento: </t>
  </si>
  <si>
    <t>Diciembre 31 de 2024</t>
  </si>
  <si>
    <t>Se realizará durante el primer cuatrimestre del año 2025</t>
  </si>
  <si>
    <t xml:space="preserve">https://comunicaciones.uis.edu.co/la-sede-uis-barbosa-presento-un-exitoso-balance-en-su-rendicion-de-cuentas/
https://comunicaciones.uis.edu.co/sede-socorro-rindio-cuentas-2023-como-un-ejercicio-de-transparencia-con-la-comunidad/
Acta No. 49 Consejo de Facultad de Ciencias Humanas (5 de diciembre de 2024)
https://eventos.uis.edu.co/evento/rendicion-de-cuentas-uis-malaga/
https://comunicaciones.uis.edu.co/rendicion-de-cuentas-uisalud-2023-este-jueves-9-de-mayo-en-la-sede-uis-bucarica/
https://www.facebook.com/UISbarrancabermeja/videos/1215475989548263/?rdid=pQrfwWuk0IoMSfBP#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</si>
</sst>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name val="Humanst521 BT"/>
      <family val="2"/>
    </font>
    <font>
      <sz val="10"/>
      <color theme="1"/>
      <name val="Humanst521 BT"/>
      <family val="2"/>
    </font>
    <font>
      <b/>
      <sz val="10"/>
      <color theme="1"/>
      <name val="Humanst521 BT"/>
      <family val="2"/>
    </font>
    <font>
      <sz val="10"/>
      <color rgb="FF000000"/>
      <name val="Humanst521 BT"/>
      <family val="2"/>
    </font>
    <font>
      <sz val="10"/>
      <name val="Humanst521 BT"/>
      <family val="2"/>
    </font>
    <font>
      <sz val="12"/>
      <color theme="1"/>
      <name val="Calibri"/>
      <family val="2"/>
      <scheme val="minor"/>
    </font>
    <font>
      <b/>
      <sz val="11"/>
      <color theme="1"/>
      <name val="Humanst521 BT"/>
      <family val="2"/>
    </font>
    <font>
      <i/>
      <sz val="10"/>
      <color theme="1"/>
      <name val="Humanst521 BT"/>
      <family val="2"/>
    </font>
    <font>
      <sz val="9"/>
      <color theme="1"/>
      <name val="Humanst521 BT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1" xfId="2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9" fontId="2" fillId="0" borderId="1" xfId="3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FFE7E7"/>
      <color rgb="FFFFD1D1"/>
      <color rgb="FFFDD6C7"/>
      <color rgb="FFFCB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2017-10-19_FM4_Matriz%20de%20consulta%20y%20priorizacion%20de%20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IS/Downloads/borrar/INSTRUMENTO%20No.%2015%20MATRIZ%20DE%20RELACIONAMIENTO%20ODS-DERECHOS%20HUMANOS-PLANEACIO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Formato General"/>
      <sheetName val="Salidas"/>
      <sheetName val="Entidades Rama Ejecutiva"/>
      <sheetName val="Entidades Rama Jud y Legisla"/>
      <sheetName val="Entidades EICE"/>
      <sheetName val="Datos"/>
      <sheetName val="Artículo de DDHH"/>
      <sheetName val="ODS"/>
      <sheetName val="Indicadores ODS"/>
      <sheetName val="Contenidos Rama Ejecutiva"/>
      <sheetName val="Contenidos Rama Judicial"/>
      <sheetName val="Contenidos Rama Legislativa"/>
      <sheetName val="Contenidos E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Formato general"/>
      <sheetName val="Salida"/>
      <sheetName val="Datos"/>
      <sheetName val="Entidades Rama Ejecutiva"/>
      <sheetName val="Entidades Rama Jud y Legisla"/>
      <sheetName val="Entidades EICE"/>
      <sheetName val="ODS"/>
      <sheetName val="Artículo DDHH"/>
      <sheetName val="Indicadores O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uis.edu.co/uis-rendicion-cuentas-es/" TargetMode="External"/><Relationship Id="rId7" Type="http://schemas.openxmlformats.org/officeDocument/2006/relationships/hyperlink" Target="https://uis.edu.co/uis-control-gestion-informes-ley-seguimientos-es/" TargetMode="External"/><Relationship Id="rId2" Type="http://schemas.openxmlformats.org/officeDocument/2006/relationships/hyperlink" Target="https://www.youtube.com/watch?v=lA6RwpUYwjY&amp;list=PLN_zwO0dqfkxk1BCZvGd_blHJUiEvjeLp" TargetMode="External"/><Relationship Id="rId1" Type="http://schemas.openxmlformats.org/officeDocument/2006/relationships/hyperlink" Target="https://comunicaciones.uis.edu.co/la-sede-uis-barbosa-presento-un-exitoso-balance-en-su-rendicion-de-cuentas/" TargetMode="External"/><Relationship Id="rId6" Type="http://schemas.openxmlformats.org/officeDocument/2006/relationships/hyperlink" Target="https://uis.edu.co/wp-content/uploads/2024/10/COSTOS-UNIVERSITARIOS-2023.pdf" TargetMode="External"/><Relationship Id="rId5" Type="http://schemas.openxmlformats.org/officeDocument/2006/relationships/hyperlink" Target="https://uis.edu.co/uis-cifras-es/" TargetMode="External"/><Relationship Id="rId4" Type="http://schemas.openxmlformats.org/officeDocument/2006/relationships/hyperlink" Target="http://documentosdw.uis.edu.co/docuis/ConsultasSecretariaGeneral/ConsultaGenera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T47"/>
  <sheetViews>
    <sheetView showGridLines="0" tabSelected="1" zoomScale="110" zoomScaleNormal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4" sqref="G4:G5"/>
    </sheetView>
  </sheetViews>
  <sheetFormatPr baseColWidth="10" defaultColWidth="11.42578125" defaultRowHeight="12.75" x14ac:dyDescent="0.25"/>
  <cols>
    <col min="1" max="1" width="4.7109375" style="9" customWidth="1"/>
    <col min="2" max="2" width="3.7109375" style="9" customWidth="1"/>
    <col min="3" max="3" width="44.140625" style="9" customWidth="1"/>
    <col min="4" max="6" width="5.140625" style="9" customWidth="1"/>
    <col min="7" max="7" width="20.42578125" style="9" customWidth="1"/>
    <col min="8" max="8" width="25" style="9" customWidth="1"/>
    <col min="9" max="9" width="34" style="9" customWidth="1"/>
    <col min="10" max="13" width="4.85546875" style="14" customWidth="1"/>
    <col min="14" max="15" width="4.42578125" style="14" customWidth="1"/>
    <col min="16" max="16" width="4.140625" style="14" customWidth="1"/>
    <col min="17" max="17" width="8.140625" style="14" customWidth="1"/>
    <col min="18" max="18" width="15.140625" style="14" customWidth="1"/>
    <col min="19" max="19" width="36.42578125" style="9" customWidth="1"/>
    <col min="20" max="16384" width="11.42578125" style="9"/>
  </cols>
  <sheetData>
    <row r="1" spans="1:20" ht="15" x14ac:dyDescent="0.25">
      <c r="A1" s="23" t="s">
        <v>0</v>
      </c>
    </row>
    <row r="2" spans="1:20" ht="21.75" customHeight="1" x14ac:dyDescent="0.25">
      <c r="A2" s="23" t="s">
        <v>121</v>
      </c>
      <c r="B2" s="29"/>
      <c r="C2" s="30"/>
      <c r="D2" s="29"/>
      <c r="E2" s="29"/>
      <c r="F2" s="29"/>
      <c r="G2" s="29"/>
      <c r="H2" s="29"/>
    </row>
    <row r="3" spans="1:20" ht="15" x14ac:dyDescent="0.25">
      <c r="A3" s="43" t="s">
        <v>134</v>
      </c>
      <c r="B3" s="43"/>
      <c r="C3" s="43"/>
      <c r="D3" s="43"/>
      <c r="E3" s="43"/>
      <c r="F3" s="43"/>
      <c r="G3" s="43"/>
      <c r="H3" s="43"/>
      <c r="I3" s="43"/>
      <c r="J3" s="40"/>
      <c r="K3" s="41"/>
      <c r="L3" s="41"/>
      <c r="M3" s="42"/>
      <c r="N3" s="37"/>
      <c r="O3" s="38"/>
      <c r="P3" s="39"/>
      <c r="Q3" s="21" t="s">
        <v>171</v>
      </c>
      <c r="R3" s="35"/>
      <c r="S3" s="21" t="s">
        <v>172</v>
      </c>
    </row>
    <row r="4" spans="1:20" ht="12.75" customHeight="1" x14ac:dyDescent="0.25">
      <c r="A4" s="55" t="s">
        <v>1</v>
      </c>
      <c r="B4" s="58" t="s">
        <v>2</v>
      </c>
      <c r="C4" s="59"/>
      <c r="D4" s="57" t="s">
        <v>3</v>
      </c>
      <c r="E4" s="57"/>
      <c r="F4" s="57"/>
      <c r="G4" s="45" t="s">
        <v>4</v>
      </c>
      <c r="H4" s="45" t="s">
        <v>5</v>
      </c>
      <c r="I4" s="45" t="s">
        <v>6</v>
      </c>
      <c r="J4" s="44" t="s">
        <v>7</v>
      </c>
      <c r="K4" s="44"/>
      <c r="L4" s="44"/>
      <c r="M4" s="44"/>
      <c r="N4" s="44" t="s">
        <v>8</v>
      </c>
      <c r="O4" s="44"/>
      <c r="P4" s="44"/>
      <c r="Q4" s="47" t="s">
        <v>9</v>
      </c>
      <c r="R4" s="47"/>
      <c r="S4" s="47"/>
      <c r="T4" s="7"/>
    </row>
    <row r="5" spans="1:20" ht="93.75" customHeight="1" x14ac:dyDescent="0.25">
      <c r="A5" s="56"/>
      <c r="B5" s="60"/>
      <c r="C5" s="61"/>
      <c r="D5" s="22" t="s">
        <v>10</v>
      </c>
      <c r="E5" s="22" t="s">
        <v>11</v>
      </c>
      <c r="F5" s="22" t="s">
        <v>12</v>
      </c>
      <c r="G5" s="44"/>
      <c r="H5" s="44"/>
      <c r="I5" s="44"/>
      <c r="J5" s="22" t="s">
        <v>13</v>
      </c>
      <c r="K5" s="22" t="s">
        <v>14</v>
      </c>
      <c r="L5" s="22" t="s">
        <v>15</v>
      </c>
      <c r="M5" s="22" t="s">
        <v>16</v>
      </c>
      <c r="N5" s="22" t="s">
        <v>17</v>
      </c>
      <c r="O5" s="22" t="s">
        <v>18</v>
      </c>
      <c r="P5" s="22" t="s">
        <v>19</v>
      </c>
      <c r="Q5" s="10" t="s">
        <v>20</v>
      </c>
      <c r="R5" s="11" t="s">
        <v>21</v>
      </c>
      <c r="S5" s="11" t="s">
        <v>22</v>
      </c>
    </row>
    <row r="6" spans="1:20" ht="35.25" customHeight="1" x14ac:dyDescent="0.25">
      <c r="A6" s="54" t="s">
        <v>23</v>
      </c>
      <c r="B6" s="4">
        <v>1</v>
      </c>
      <c r="C6" s="1" t="s">
        <v>24</v>
      </c>
      <c r="D6" s="5"/>
      <c r="E6" s="5"/>
      <c r="F6" s="5" t="s">
        <v>25</v>
      </c>
      <c r="G6" s="5" t="s">
        <v>140</v>
      </c>
      <c r="H6" s="5" t="s">
        <v>26</v>
      </c>
      <c r="I6" s="5" t="s">
        <v>27</v>
      </c>
      <c r="J6" s="5" t="s">
        <v>28</v>
      </c>
      <c r="K6" s="5"/>
      <c r="L6" s="5"/>
      <c r="M6" s="5"/>
      <c r="N6" s="5" t="s">
        <v>28</v>
      </c>
      <c r="O6" s="5"/>
      <c r="P6" s="5"/>
      <c r="Q6" s="15">
        <v>1</v>
      </c>
      <c r="R6" s="27">
        <v>45369</v>
      </c>
      <c r="S6" s="1" t="s">
        <v>148</v>
      </c>
    </row>
    <row r="7" spans="1:20" ht="25.5" x14ac:dyDescent="0.25">
      <c r="A7" s="54"/>
      <c r="B7" s="4">
        <v>2</v>
      </c>
      <c r="C7" s="1" t="s">
        <v>29</v>
      </c>
      <c r="D7" s="5" t="s">
        <v>25</v>
      </c>
      <c r="E7" s="5" t="s">
        <v>25</v>
      </c>
      <c r="F7" s="5"/>
      <c r="G7" s="5" t="s">
        <v>30</v>
      </c>
      <c r="H7" s="5" t="s">
        <v>31</v>
      </c>
      <c r="I7" s="5" t="s">
        <v>32</v>
      </c>
      <c r="J7" s="5" t="s">
        <v>28</v>
      </c>
      <c r="K7" s="5"/>
      <c r="L7" s="5"/>
      <c r="M7" s="5"/>
      <c r="N7" s="5" t="s">
        <v>28</v>
      </c>
      <c r="O7" s="5"/>
      <c r="P7" s="5"/>
      <c r="Q7" s="15">
        <v>1</v>
      </c>
      <c r="R7" s="27">
        <v>45369</v>
      </c>
      <c r="S7" s="1" t="s">
        <v>148</v>
      </c>
    </row>
    <row r="8" spans="1:20" ht="25.5" x14ac:dyDescent="0.25">
      <c r="A8" s="54"/>
      <c r="B8" s="4">
        <v>3</v>
      </c>
      <c r="C8" s="1" t="s">
        <v>33</v>
      </c>
      <c r="D8" s="5" t="s">
        <v>25</v>
      </c>
      <c r="E8" s="5" t="s">
        <v>25</v>
      </c>
      <c r="F8" s="5"/>
      <c r="G8" s="5" t="s">
        <v>30</v>
      </c>
      <c r="H8" s="5" t="s">
        <v>34</v>
      </c>
      <c r="I8" s="5" t="s">
        <v>35</v>
      </c>
      <c r="J8" s="5" t="s">
        <v>28</v>
      </c>
      <c r="K8" s="5"/>
      <c r="L8" s="5"/>
      <c r="M8" s="5"/>
      <c r="N8" s="5" t="s">
        <v>28</v>
      </c>
      <c r="O8" s="5"/>
      <c r="P8" s="5"/>
      <c r="Q8" s="15">
        <v>1</v>
      </c>
      <c r="R8" s="27">
        <v>45369</v>
      </c>
      <c r="S8" s="1" t="s">
        <v>148</v>
      </c>
    </row>
    <row r="9" spans="1:20" ht="51" x14ac:dyDescent="0.25">
      <c r="A9" s="54" t="s">
        <v>36</v>
      </c>
      <c r="B9" s="4">
        <v>4</v>
      </c>
      <c r="C9" s="1" t="s">
        <v>37</v>
      </c>
      <c r="D9" s="5"/>
      <c r="E9" s="5"/>
      <c r="F9" s="5" t="s">
        <v>25</v>
      </c>
      <c r="G9" s="5" t="s">
        <v>30</v>
      </c>
      <c r="H9" s="5" t="s">
        <v>122</v>
      </c>
      <c r="I9" s="5" t="s">
        <v>38</v>
      </c>
      <c r="J9" s="5" t="s">
        <v>28</v>
      </c>
      <c r="K9" s="5"/>
      <c r="L9" s="5"/>
      <c r="M9" s="5"/>
      <c r="N9" s="5" t="s">
        <v>28</v>
      </c>
      <c r="O9" s="5"/>
      <c r="P9" s="5"/>
      <c r="Q9" s="15">
        <v>1</v>
      </c>
      <c r="R9" s="27">
        <v>45369</v>
      </c>
      <c r="S9" s="1" t="s">
        <v>148</v>
      </c>
    </row>
    <row r="10" spans="1:20" ht="38.25" x14ac:dyDescent="0.25">
      <c r="A10" s="54"/>
      <c r="B10" s="4">
        <v>5</v>
      </c>
      <c r="C10" s="1" t="s">
        <v>39</v>
      </c>
      <c r="D10" s="5" t="s">
        <v>25</v>
      </c>
      <c r="E10" s="5" t="s">
        <v>25</v>
      </c>
      <c r="F10" s="5"/>
      <c r="G10" s="5" t="s">
        <v>30</v>
      </c>
      <c r="H10" s="5" t="s">
        <v>40</v>
      </c>
      <c r="I10" s="5" t="s">
        <v>41</v>
      </c>
      <c r="J10" s="5" t="s">
        <v>28</v>
      </c>
      <c r="K10" s="5"/>
      <c r="L10" s="5"/>
      <c r="M10" s="5"/>
      <c r="N10" s="5" t="s">
        <v>28</v>
      </c>
      <c r="O10" s="5"/>
      <c r="P10" s="5"/>
      <c r="Q10" s="15">
        <v>1</v>
      </c>
      <c r="R10" s="27">
        <v>45369</v>
      </c>
      <c r="S10" s="1" t="s">
        <v>148</v>
      </c>
    </row>
    <row r="11" spans="1:20" ht="38.25" x14ac:dyDescent="0.25">
      <c r="A11" s="54"/>
      <c r="B11" s="4">
        <v>6</v>
      </c>
      <c r="C11" s="1" t="s">
        <v>42</v>
      </c>
      <c r="D11" s="5" t="s">
        <v>25</v>
      </c>
      <c r="E11" s="5"/>
      <c r="F11" s="5"/>
      <c r="G11" s="5" t="s">
        <v>43</v>
      </c>
      <c r="H11" s="5" t="s">
        <v>44</v>
      </c>
      <c r="I11" s="5" t="s">
        <v>45</v>
      </c>
      <c r="J11" s="5" t="s">
        <v>28</v>
      </c>
      <c r="K11" s="5"/>
      <c r="L11" s="5"/>
      <c r="M11" s="5"/>
      <c r="N11" s="5" t="s">
        <v>28</v>
      </c>
      <c r="O11" s="5"/>
      <c r="P11" s="5"/>
      <c r="Q11" s="15">
        <v>1</v>
      </c>
      <c r="R11" s="27">
        <v>45321</v>
      </c>
      <c r="S11" s="1" t="s">
        <v>149</v>
      </c>
    </row>
    <row r="12" spans="1:20" ht="38.25" x14ac:dyDescent="0.25">
      <c r="A12" s="54"/>
      <c r="B12" s="4">
        <v>7</v>
      </c>
      <c r="C12" s="1" t="s">
        <v>46</v>
      </c>
      <c r="D12" s="5"/>
      <c r="E12" s="5" t="s">
        <v>25</v>
      </c>
      <c r="F12" s="5"/>
      <c r="G12" s="5" t="s">
        <v>30</v>
      </c>
      <c r="H12" s="5" t="s">
        <v>47</v>
      </c>
      <c r="I12" s="5" t="s">
        <v>48</v>
      </c>
      <c r="J12" s="5" t="s">
        <v>28</v>
      </c>
      <c r="K12" s="5"/>
      <c r="L12" s="5"/>
      <c r="M12" s="5"/>
      <c r="N12" s="5" t="s">
        <v>28</v>
      </c>
      <c r="O12" s="5"/>
      <c r="P12" s="5"/>
      <c r="Q12" s="15">
        <v>1</v>
      </c>
      <c r="R12" s="27">
        <v>45369</v>
      </c>
      <c r="S12" s="1" t="s">
        <v>148</v>
      </c>
    </row>
    <row r="13" spans="1:20" ht="63.75" x14ac:dyDescent="0.25">
      <c r="A13" s="54"/>
      <c r="B13" s="4">
        <v>8</v>
      </c>
      <c r="C13" s="1" t="s">
        <v>49</v>
      </c>
      <c r="D13" s="5"/>
      <c r="E13" s="5" t="s">
        <v>25</v>
      </c>
      <c r="F13" s="5"/>
      <c r="G13" s="5" t="s">
        <v>30</v>
      </c>
      <c r="H13" s="5" t="s">
        <v>50</v>
      </c>
      <c r="I13" s="5" t="s">
        <v>123</v>
      </c>
      <c r="J13" s="5" t="s">
        <v>28</v>
      </c>
      <c r="K13" s="5"/>
      <c r="L13" s="5"/>
      <c r="M13" s="5"/>
      <c r="N13" s="5" t="s">
        <v>28</v>
      </c>
      <c r="O13" s="5"/>
      <c r="P13" s="5"/>
      <c r="Q13" s="15">
        <v>1</v>
      </c>
      <c r="R13" s="27">
        <v>45369</v>
      </c>
      <c r="S13" s="1" t="s">
        <v>151</v>
      </c>
    </row>
    <row r="14" spans="1:20" ht="38.25" x14ac:dyDescent="0.25">
      <c r="A14" s="54"/>
      <c r="B14" s="4">
        <v>9</v>
      </c>
      <c r="C14" s="1" t="s">
        <v>51</v>
      </c>
      <c r="D14" s="5" t="s">
        <v>25</v>
      </c>
      <c r="E14" s="5"/>
      <c r="F14" s="5"/>
      <c r="G14" s="5" t="s">
        <v>43</v>
      </c>
      <c r="H14" s="5" t="s">
        <v>52</v>
      </c>
      <c r="I14" s="5" t="s">
        <v>53</v>
      </c>
      <c r="J14" s="5" t="s">
        <v>28</v>
      </c>
      <c r="K14" s="5"/>
      <c r="L14" s="5"/>
      <c r="M14" s="5"/>
      <c r="N14" s="5" t="s">
        <v>28</v>
      </c>
      <c r="O14" s="5"/>
      <c r="P14" s="5"/>
      <c r="Q14" s="15">
        <v>1</v>
      </c>
      <c r="R14" s="27">
        <v>45338</v>
      </c>
      <c r="S14" s="1" t="s">
        <v>150</v>
      </c>
    </row>
    <row r="15" spans="1:20" ht="90" x14ac:dyDescent="0.25">
      <c r="A15" s="48" t="s">
        <v>54</v>
      </c>
      <c r="B15" s="4">
        <v>10</v>
      </c>
      <c r="C15" s="1" t="s">
        <v>55</v>
      </c>
      <c r="D15" s="8" t="s">
        <v>25</v>
      </c>
      <c r="E15" s="8"/>
      <c r="F15" s="8"/>
      <c r="G15" s="8" t="s">
        <v>56</v>
      </c>
      <c r="H15" s="5" t="s">
        <v>57</v>
      </c>
      <c r="I15" s="5" t="s">
        <v>58</v>
      </c>
      <c r="J15" s="8" t="s">
        <v>28</v>
      </c>
      <c r="K15" s="8" t="s">
        <v>28</v>
      </c>
      <c r="L15" s="8"/>
      <c r="M15" s="8"/>
      <c r="N15" s="8" t="s">
        <v>28</v>
      </c>
      <c r="O15" s="8" t="s">
        <v>28</v>
      </c>
      <c r="P15" s="8"/>
      <c r="Q15" s="28">
        <v>1</v>
      </c>
      <c r="R15" s="27">
        <v>45580</v>
      </c>
      <c r="S15" s="26" t="s">
        <v>154</v>
      </c>
    </row>
    <row r="16" spans="1:20" ht="30" x14ac:dyDescent="0.25">
      <c r="A16" s="49"/>
      <c r="B16" s="51" t="s">
        <v>59</v>
      </c>
      <c r="C16" s="31" t="s">
        <v>60</v>
      </c>
      <c r="D16" s="8" t="s">
        <v>25</v>
      </c>
      <c r="E16" s="5"/>
      <c r="F16" s="5"/>
      <c r="G16" s="5" t="s">
        <v>61</v>
      </c>
      <c r="H16" s="5" t="s">
        <v>62</v>
      </c>
      <c r="I16" s="5" t="s">
        <v>63</v>
      </c>
      <c r="J16" s="5" t="s">
        <v>28</v>
      </c>
      <c r="K16" s="5" t="s">
        <v>28</v>
      </c>
      <c r="L16" s="5"/>
      <c r="M16" s="5"/>
      <c r="N16" s="5" t="s">
        <v>28</v>
      </c>
      <c r="O16" s="5" t="s">
        <v>28</v>
      </c>
      <c r="P16" s="5" t="s">
        <v>28</v>
      </c>
      <c r="Q16" s="15">
        <v>1</v>
      </c>
      <c r="R16" s="27">
        <v>45371</v>
      </c>
      <c r="S16" s="26" t="s">
        <v>152</v>
      </c>
    </row>
    <row r="17" spans="1:19" ht="30" x14ac:dyDescent="0.25">
      <c r="A17" s="49"/>
      <c r="B17" s="52"/>
      <c r="C17" s="31" t="s">
        <v>127</v>
      </c>
      <c r="D17" s="8" t="s">
        <v>25</v>
      </c>
      <c r="E17" s="5"/>
      <c r="F17" s="5"/>
      <c r="G17" s="5" t="s">
        <v>64</v>
      </c>
      <c r="H17" s="5" t="s">
        <v>65</v>
      </c>
      <c r="I17" s="5" t="s">
        <v>66</v>
      </c>
      <c r="J17" s="5"/>
      <c r="K17" s="5" t="s">
        <v>28</v>
      </c>
      <c r="L17" s="5"/>
      <c r="M17" s="5" t="s">
        <v>28</v>
      </c>
      <c r="N17" s="5" t="s">
        <v>28</v>
      </c>
      <c r="O17" s="5" t="s">
        <v>28</v>
      </c>
      <c r="P17" s="5" t="s">
        <v>28</v>
      </c>
      <c r="Q17" s="15">
        <v>0.5</v>
      </c>
      <c r="R17" s="27">
        <v>45469</v>
      </c>
      <c r="S17" s="26" t="s">
        <v>156</v>
      </c>
    </row>
    <row r="18" spans="1:19" ht="38.25" x14ac:dyDescent="0.25">
      <c r="A18" s="49"/>
      <c r="B18" s="52"/>
      <c r="C18" s="31" t="s">
        <v>67</v>
      </c>
      <c r="D18" s="8" t="s">
        <v>25</v>
      </c>
      <c r="E18" s="5"/>
      <c r="F18" s="5"/>
      <c r="G18" s="5" t="s">
        <v>64</v>
      </c>
      <c r="H18" s="5" t="s">
        <v>68</v>
      </c>
      <c r="I18" s="5" t="s">
        <v>69</v>
      </c>
      <c r="J18" s="5" t="s">
        <v>28</v>
      </c>
      <c r="K18" s="5" t="s">
        <v>28</v>
      </c>
      <c r="L18" s="5" t="s">
        <v>28</v>
      </c>
      <c r="M18" s="5" t="s">
        <v>28</v>
      </c>
      <c r="N18" s="5" t="s">
        <v>28</v>
      </c>
      <c r="O18" s="5" t="s">
        <v>28</v>
      </c>
      <c r="P18" s="5" t="s">
        <v>28</v>
      </c>
      <c r="Q18" s="15">
        <v>1</v>
      </c>
      <c r="R18" s="27">
        <v>45647</v>
      </c>
      <c r="S18" s="12" t="s">
        <v>153</v>
      </c>
    </row>
    <row r="19" spans="1:19" ht="63.75" x14ac:dyDescent="0.25">
      <c r="A19" s="49"/>
      <c r="B19" s="52"/>
      <c r="C19" s="31" t="s">
        <v>124</v>
      </c>
      <c r="D19" s="8" t="s">
        <v>25</v>
      </c>
      <c r="E19" s="5"/>
      <c r="F19" s="5"/>
      <c r="G19" s="5" t="s">
        <v>64</v>
      </c>
      <c r="H19" s="5" t="s">
        <v>70</v>
      </c>
      <c r="I19" s="5" t="s">
        <v>71</v>
      </c>
      <c r="J19" s="5" t="s">
        <v>28</v>
      </c>
      <c r="K19" s="5" t="s">
        <v>28</v>
      </c>
      <c r="L19" s="5" t="s">
        <v>28</v>
      </c>
      <c r="M19" s="5" t="s">
        <v>28</v>
      </c>
      <c r="N19" s="5" t="s">
        <v>28</v>
      </c>
      <c r="O19" s="5" t="s">
        <v>28</v>
      </c>
      <c r="P19" s="5" t="s">
        <v>28</v>
      </c>
      <c r="Q19" s="15">
        <v>1</v>
      </c>
      <c r="R19" s="27">
        <v>45657</v>
      </c>
      <c r="S19" s="12" t="s">
        <v>155</v>
      </c>
    </row>
    <row r="20" spans="1:19" ht="38.25" x14ac:dyDescent="0.2">
      <c r="A20" s="49"/>
      <c r="B20" s="52"/>
      <c r="C20" s="31" t="s">
        <v>72</v>
      </c>
      <c r="D20" s="8" t="s">
        <v>25</v>
      </c>
      <c r="E20" s="5"/>
      <c r="F20" s="5"/>
      <c r="G20" s="5" t="s">
        <v>64</v>
      </c>
      <c r="H20" s="5" t="s">
        <v>128</v>
      </c>
      <c r="I20" s="5" t="s">
        <v>66</v>
      </c>
      <c r="J20" s="5" t="s">
        <v>28</v>
      </c>
      <c r="K20" s="5" t="s">
        <v>28</v>
      </c>
      <c r="L20" s="5" t="s">
        <v>28</v>
      </c>
      <c r="M20" s="5" t="s">
        <v>28</v>
      </c>
      <c r="N20" s="5" t="s">
        <v>28</v>
      </c>
      <c r="O20" s="5" t="s">
        <v>28</v>
      </c>
      <c r="P20" s="5" t="s">
        <v>28</v>
      </c>
      <c r="Q20" s="15">
        <f>0.833333333333333*100%</f>
        <v>0.83333333333333337</v>
      </c>
      <c r="R20" s="27">
        <v>45645</v>
      </c>
      <c r="S20" s="16" t="s">
        <v>157</v>
      </c>
    </row>
    <row r="21" spans="1:19" ht="25.5" x14ac:dyDescent="0.25">
      <c r="A21" s="49"/>
      <c r="B21" s="52"/>
      <c r="C21" s="31" t="s">
        <v>73</v>
      </c>
      <c r="D21" s="8" t="s">
        <v>25</v>
      </c>
      <c r="E21" s="5"/>
      <c r="F21" s="5"/>
      <c r="G21" s="5" t="s">
        <v>64</v>
      </c>
      <c r="H21" s="5" t="s">
        <v>128</v>
      </c>
      <c r="I21" s="5" t="s">
        <v>66</v>
      </c>
      <c r="J21" s="5" t="s">
        <v>28</v>
      </c>
      <c r="K21" s="5" t="s">
        <v>28</v>
      </c>
      <c r="L21" s="5" t="s">
        <v>28</v>
      </c>
      <c r="M21" s="5" t="s">
        <v>28</v>
      </c>
      <c r="N21" s="5" t="s">
        <v>28</v>
      </c>
      <c r="O21" s="5" t="s">
        <v>28</v>
      </c>
      <c r="P21" s="5" t="s">
        <v>28</v>
      </c>
      <c r="Q21" s="15">
        <v>1</v>
      </c>
      <c r="R21" s="27">
        <v>45638</v>
      </c>
      <c r="S21" s="12" t="s">
        <v>158</v>
      </c>
    </row>
    <row r="22" spans="1:19" ht="127.5" x14ac:dyDescent="0.25">
      <c r="A22" s="49"/>
      <c r="B22" s="52"/>
      <c r="C22" s="31" t="s">
        <v>74</v>
      </c>
      <c r="D22" s="8" t="s">
        <v>25</v>
      </c>
      <c r="E22" s="5"/>
      <c r="F22" s="5"/>
      <c r="G22" s="5" t="s">
        <v>64</v>
      </c>
      <c r="H22" s="5" t="s">
        <v>129</v>
      </c>
      <c r="I22" s="5" t="s">
        <v>75</v>
      </c>
      <c r="J22" s="5" t="s">
        <v>28</v>
      </c>
      <c r="K22" s="5" t="s">
        <v>28</v>
      </c>
      <c r="L22" s="5" t="s">
        <v>28</v>
      </c>
      <c r="M22" s="5" t="s">
        <v>28</v>
      </c>
      <c r="N22" s="5" t="s">
        <v>28</v>
      </c>
      <c r="O22" s="5" t="s">
        <v>28</v>
      </c>
      <c r="P22" s="5" t="s">
        <v>28</v>
      </c>
      <c r="Q22" s="15">
        <v>1</v>
      </c>
      <c r="R22" s="27">
        <v>45645</v>
      </c>
      <c r="S22" s="12" t="s">
        <v>159</v>
      </c>
    </row>
    <row r="23" spans="1:19" ht="38.25" x14ac:dyDescent="0.25">
      <c r="A23" s="49"/>
      <c r="B23" s="52"/>
      <c r="C23" s="31" t="s">
        <v>76</v>
      </c>
      <c r="D23" s="8" t="s">
        <v>25</v>
      </c>
      <c r="E23" s="5"/>
      <c r="F23" s="5"/>
      <c r="G23" s="5" t="s">
        <v>64</v>
      </c>
      <c r="H23" s="5" t="s">
        <v>77</v>
      </c>
      <c r="I23" s="5" t="s">
        <v>125</v>
      </c>
      <c r="J23" s="5" t="s">
        <v>28</v>
      </c>
      <c r="K23" s="5" t="s">
        <v>28</v>
      </c>
      <c r="L23" s="5" t="s">
        <v>28</v>
      </c>
      <c r="M23" s="5" t="s">
        <v>28</v>
      </c>
      <c r="N23" s="5" t="s">
        <v>28</v>
      </c>
      <c r="O23" s="5" t="s">
        <v>28</v>
      </c>
      <c r="P23" s="5" t="s">
        <v>28</v>
      </c>
      <c r="Q23" s="15">
        <v>1</v>
      </c>
      <c r="R23" s="27">
        <v>45642</v>
      </c>
      <c r="S23" s="12" t="s">
        <v>160</v>
      </c>
    </row>
    <row r="24" spans="1:19" ht="18.75" customHeight="1" x14ac:dyDescent="0.25">
      <c r="A24" s="49"/>
      <c r="B24" s="52"/>
      <c r="C24" s="31" t="s">
        <v>78</v>
      </c>
      <c r="D24" s="8" t="s">
        <v>25</v>
      </c>
      <c r="E24" s="5"/>
      <c r="F24" s="5"/>
      <c r="G24" s="5" t="s">
        <v>79</v>
      </c>
      <c r="H24" s="5" t="s">
        <v>80</v>
      </c>
      <c r="I24" s="5" t="s">
        <v>81</v>
      </c>
      <c r="J24" s="5" t="s">
        <v>28</v>
      </c>
      <c r="K24" s="5" t="s">
        <v>28</v>
      </c>
      <c r="L24" s="5" t="s">
        <v>28</v>
      </c>
      <c r="M24" s="5" t="s">
        <v>28</v>
      </c>
      <c r="N24" s="5" t="s">
        <v>28</v>
      </c>
      <c r="O24" s="5" t="s">
        <v>28</v>
      </c>
      <c r="P24" s="5"/>
      <c r="Q24" s="15">
        <v>1</v>
      </c>
      <c r="R24" s="27">
        <v>45652</v>
      </c>
      <c r="S24" s="26" t="s">
        <v>161</v>
      </c>
    </row>
    <row r="25" spans="1:19" ht="24" customHeight="1" x14ac:dyDescent="0.25">
      <c r="A25" s="49"/>
      <c r="B25" s="52"/>
      <c r="C25" s="31" t="s">
        <v>132</v>
      </c>
      <c r="D25" s="8" t="s">
        <v>25</v>
      </c>
      <c r="E25" s="5"/>
      <c r="F25" s="5"/>
      <c r="G25" s="5" t="s">
        <v>82</v>
      </c>
      <c r="H25" s="5" t="s">
        <v>130</v>
      </c>
      <c r="I25" s="5" t="s">
        <v>131</v>
      </c>
      <c r="J25" s="5"/>
      <c r="K25" s="5" t="s">
        <v>28</v>
      </c>
      <c r="L25" s="5"/>
      <c r="M25" s="5"/>
      <c r="N25" s="5" t="s">
        <v>28</v>
      </c>
      <c r="O25" s="5" t="s">
        <v>28</v>
      </c>
      <c r="P25" s="5"/>
      <c r="Q25" s="15">
        <v>1</v>
      </c>
      <c r="R25" s="34">
        <v>45350</v>
      </c>
      <c r="S25" s="12" t="s">
        <v>162</v>
      </c>
    </row>
    <row r="26" spans="1:19" ht="25.5" x14ac:dyDescent="0.25">
      <c r="A26" s="49"/>
      <c r="B26" s="52"/>
      <c r="C26" s="31" t="s">
        <v>83</v>
      </c>
      <c r="D26" s="8" t="s">
        <v>25</v>
      </c>
      <c r="E26" s="5"/>
      <c r="F26" s="5"/>
      <c r="G26" s="5" t="s">
        <v>84</v>
      </c>
      <c r="H26" s="5" t="s">
        <v>85</v>
      </c>
      <c r="I26" s="5" t="s">
        <v>86</v>
      </c>
      <c r="J26" s="5" t="s">
        <v>28</v>
      </c>
      <c r="K26" s="5" t="s">
        <v>28</v>
      </c>
      <c r="L26" s="5" t="s">
        <v>28</v>
      </c>
      <c r="M26" s="5" t="s">
        <v>28</v>
      </c>
      <c r="N26" s="5" t="s">
        <v>28</v>
      </c>
      <c r="O26" s="5" t="s">
        <v>28</v>
      </c>
      <c r="P26" s="5"/>
      <c r="Q26" s="15">
        <v>1</v>
      </c>
      <c r="R26" s="27">
        <v>45652</v>
      </c>
      <c r="S26" s="26" t="s">
        <v>163</v>
      </c>
    </row>
    <row r="27" spans="1:19" ht="45" x14ac:dyDescent="0.25">
      <c r="A27" s="49"/>
      <c r="B27" s="52"/>
      <c r="C27" s="31" t="s">
        <v>87</v>
      </c>
      <c r="D27" s="8" t="s">
        <v>25</v>
      </c>
      <c r="E27" s="5"/>
      <c r="F27" s="5"/>
      <c r="G27" s="5" t="s">
        <v>84</v>
      </c>
      <c r="H27" s="5" t="s">
        <v>88</v>
      </c>
      <c r="I27" s="5" t="s">
        <v>89</v>
      </c>
      <c r="J27" s="5"/>
      <c r="K27" s="5" t="s">
        <v>28</v>
      </c>
      <c r="L27" s="5"/>
      <c r="M27" s="5"/>
      <c r="N27" s="5" t="s">
        <v>28</v>
      </c>
      <c r="O27" s="5" t="s">
        <v>28</v>
      </c>
      <c r="P27" s="5" t="s">
        <v>28</v>
      </c>
      <c r="Q27" s="15">
        <v>1</v>
      </c>
      <c r="R27" s="27">
        <v>45595</v>
      </c>
      <c r="S27" s="26" t="s">
        <v>164</v>
      </c>
    </row>
    <row r="28" spans="1:19" ht="30" x14ac:dyDescent="0.25">
      <c r="A28" s="49"/>
      <c r="B28" s="53"/>
      <c r="C28" s="31" t="s">
        <v>90</v>
      </c>
      <c r="D28" s="8" t="s">
        <v>25</v>
      </c>
      <c r="E28" s="5"/>
      <c r="F28" s="5"/>
      <c r="G28" s="5" t="s">
        <v>82</v>
      </c>
      <c r="H28" s="5" t="s">
        <v>91</v>
      </c>
      <c r="I28" s="5" t="s">
        <v>133</v>
      </c>
      <c r="J28" s="5" t="s">
        <v>28</v>
      </c>
      <c r="K28" s="5" t="s">
        <v>28</v>
      </c>
      <c r="L28" s="5" t="s">
        <v>28</v>
      </c>
      <c r="M28" s="5" t="s">
        <v>28</v>
      </c>
      <c r="N28" s="5" t="s">
        <v>28</v>
      </c>
      <c r="O28" s="5" t="s">
        <v>28</v>
      </c>
      <c r="P28" s="5"/>
      <c r="Q28" s="15">
        <v>1</v>
      </c>
      <c r="R28" s="27">
        <v>45656</v>
      </c>
      <c r="S28" s="26" t="s">
        <v>165</v>
      </c>
    </row>
    <row r="29" spans="1:19" ht="89.25" x14ac:dyDescent="0.25">
      <c r="A29" s="49"/>
      <c r="B29" s="4">
        <v>11</v>
      </c>
      <c r="C29" s="3" t="s">
        <v>92</v>
      </c>
      <c r="D29" s="5" t="s">
        <v>25</v>
      </c>
      <c r="E29" s="5" t="s">
        <v>25</v>
      </c>
      <c r="F29" s="5"/>
      <c r="G29" s="5" t="s">
        <v>64</v>
      </c>
      <c r="H29" s="5" t="s">
        <v>117</v>
      </c>
      <c r="I29" s="5" t="s">
        <v>118</v>
      </c>
      <c r="J29" s="5" t="s">
        <v>28</v>
      </c>
      <c r="K29" s="5" t="s">
        <v>28</v>
      </c>
      <c r="L29" s="5" t="s">
        <v>28</v>
      </c>
      <c r="M29" s="5" t="s">
        <v>28</v>
      </c>
      <c r="N29" s="5" t="s">
        <v>28</v>
      </c>
      <c r="O29" s="5" t="s">
        <v>28</v>
      </c>
      <c r="P29" s="5"/>
      <c r="Q29" s="15">
        <v>1</v>
      </c>
      <c r="R29" s="27">
        <v>45630</v>
      </c>
      <c r="S29" s="12" t="s">
        <v>147</v>
      </c>
    </row>
    <row r="30" spans="1:19" x14ac:dyDescent="0.25">
      <c r="A30" s="49"/>
      <c r="B30" s="4">
        <v>12</v>
      </c>
      <c r="C30" s="1" t="s">
        <v>93</v>
      </c>
      <c r="D30" s="5"/>
      <c r="E30" s="5" t="s">
        <v>25</v>
      </c>
      <c r="F30" s="5" t="s">
        <v>25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19"/>
      <c r="S30" s="20"/>
    </row>
    <row r="31" spans="1:19" ht="87.75" customHeight="1" x14ac:dyDescent="0.25">
      <c r="A31" s="49"/>
      <c r="B31" s="51" t="s">
        <v>59</v>
      </c>
      <c r="C31" s="31" t="s">
        <v>141</v>
      </c>
      <c r="D31" s="6"/>
      <c r="E31" s="5" t="s">
        <v>25</v>
      </c>
      <c r="F31" s="5" t="s">
        <v>25</v>
      </c>
      <c r="G31" s="5" t="s">
        <v>137</v>
      </c>
      <c r="H31" s="5" t="s">
        <v>136</v>
      </c>
      <c r="I31" s="5" t="s">
        <v>120</v>
      </c>
      <c r="J31" s="5" t="s">
        <v>28</v>
      </c>
      <c r="K31" s="5" t="s">
        <v>28</v>
      </c>
      <c r="L31" s="5" t="s">
        <v>28</v>
      </c>
      <c r="M31" s="5" t="s">
        <v>28</v>
      </c>
      <c r="N31" s="5" t="s">
        <v>28</v>
      </c>
      <c r="O31" s="5" t="s">
        <v>28</v>
      </c>
      <c r="P31" s="5"/>
      <c r="Q31" s="36">
        <f>8/11</f>
        <v>0.72727272727272729</v>
      </c>
      <c r="R31" s="27">
        <v>45631</v>
      </c>
      <c r="S31" s="12" t="s">
        <v>174</v>
      </c>
    </row>
    <row r="32" spans="1:19" ht="34.5" customHeight="1" x14ac:dyDescent="0.25">
      <c r="A32" s="49"/>
      <c r="B32" s="52"/>
      <c r="C32" s="31" t="s">
        <v>94</v>
      </c>
      <c r="D32" s="6"/>
      <c r="E32" s="5" t="s">
        <v>25</v>
      </c>
      <c r="F32" s="5" t="s">
        <v>25</v>
      </c>
      <c r="G32" s="5" t="s">
        <v>95</v>
      </c>
      <c r="H32" s="5" t="s">
        <v>96</v>
      </c>
      <c r="I32" s="5" t="s">
        <v>135</v>
      </c>
      <c r="J32" s="5" t="s">
        <v>28</v>
      </c>
      <c r="K32" s="5" t="s">
        <v>28</v>
      </c>
      <c r="L32" s="5" t="s">
        <v>28</v>
      </c>
      <c r="M32" s="5" t="s">
        <v>28</v>
      </c>
      <c r="N32" s="5" t="s">
        <v>28</v>
      </c>
      <c r="O32" s="5" t="s">
        <v>28</v>
      </c>
      <c r="P32" s="5"/>
      <c r="Q32" s="15">
        <v>1</v>
      </c>
      <c r="R32" s="27">
        <v>45639</v>
      </c>
      <c r="S32" s="12" t="s">
        <v>167</v>
      </c>
    </row>
    <row r="33" spans="1:19" ht="35.25" customHeight="1" x14ac:dyDescent="0.25">
      <c r="A33" s="49"/>
      <c r="B33" s="52"/>
      <c r="C33" s="31" t="s">
        <v>146</v>
      </c>
      <c r="D33" s="6"/>
      <c r="E33" s="5" t="s">
        <v>25</v>
      </c>
      <c r="F33" s="5" t="s">
        <v>25</v>
      </c>
      <c r="G33" s="5" t="s">
        <v>82</v>
      </c>
      <c r="H33" s="5" t="s">
        <v>97</v>
      </c>
      <c r="I33" s="5" t="s">
        <v>145</v>
      </c>
      <c r="J33" s="5" t="s">
        <v>28</v>
      </c>
      <c r="K33" s="5" t="s">
        <v>28</v>
      </c>
      <c r="L33" s="5" t="s">
        <v>28</v>
      </c>
      <c r="M33" s="5" t="s">
        <v>28</v>
      </c>
      <c r="N33" s="5" t="s">
        <v>28</v>
      </c>
      <c r="O33" s="5" t="s">
        <v>28</v>
      </c>
      <c r="P33" s="5"/>
      <c r="Q33" s="15">
        <v>1</v>
      </c>
      <c r="R33" s="27">
        <v>45643</v>
      </c>
      <c r="S33" s="12" t="s">
        <v>166</v>
      </c>
    </row>
    <row r="34" spans="1:19" ht="111.75" customHeight="1" x14ac:dyDescent="0.25">
      <c r="A34" s="50"/>
      <c r="B34" s="53"/>
      <c r="C34" s="31" t="s">
        <v>142</v>
      </c>
      <c r="D34" s="2"/>
      <c r="E34" s="5" t="s">
        <v>25</v>
      </c>
      <c r="F34" s="5" t="s">
        <v>25</v>
      </c>
      <c r="G34" s="5" t="s">
        <v>30</v>
      </c>
      <c r="H34" s="5" t="s">
        <v>98</v>
      </c>
      <c r="I34" s="5" t="s">
        <v>118</v>
      </c>
      <c r="J34" s="5" t="s">
        <v>28</v>
      </c>
      <c r="K34" s="5" t="s">
        <v>28</v>
      </c>
      <c r="L34" s="5" t="s">
        <v>28</v>
      </c>
      <c r="M34" s="5" t="s">
        <v>28</v>
      </c>
      <c r="N34" s="4" t="s">
        <v>28</v>
      </c>
      <c r="O34" s="4" t="s">
        <v>28</v>
      </c>
      <c r="P34" s="4"/>
      <c r="Q34" s="15">
        <v>1</v>
      </c>
      <c r="R34" s="27">
        <v>45656</v>
      </c>
      <c r="S34" s="1" t="s">
        <v>168</v>
      </c>
    </row>
    <row r="35" spans="1:19" x14ac:dyDescent="0.25">
      <c r="A35" s="54" t="s">
        <v>99</v>
      </c>
      <c r="B35" s="17">
        <v>13</v>
      </c>
      <c r="C35" s="1" t="s">
        <v>99</v>
      </c>
      <c r="D35" s="2"/>
      <c r="E35" s="2"/>
      <c r="F35" s="5" t="s">
        <v>25</v>
      </c>
      <c r="G35" s="18"/>
      <c r="H35" s="18"/>
      <c r="I35" s="18"/>
      <c r="J35" s="19"/>
      <c r="K35" s="19"/>
      <c r="L35" s="19"/>
      <c r="M35" s="19"/>
      <c r="N35" s="19"/>
      <c r="O35" s="19"/>
      <c r="P35" s="19"/>
      <c r="Q35" s="19"/>
      <c r="R35" s="19"/>
      <c r="S35" s="20"/>
    </row>
    <row r="36" spans="1:19" ht="47.25" customHeight="1" x14ac:dyDescent="0.25">
      <c r="A36" s="54"/>
      <c r="B36" s="17" t="s">
        <v>101</v>
      </c>
      <c r="C36" s="31" t="s">
        <v>102</v>
      </c>
      <c r="D36" s="2"/>
      <c r="E36" s="2"/>
      <c r="F36" s="5" t="s">
        <v>25</v>
      </c>
      <c r="G36" s="5" t="s">
        <v>139</v>
      </c>
      <c r="H36" s="5" t="s">
        <v>100</v>
      </c>
      <c r="I36" s="5" t="s">
        <v>100</v>
      </c>
      <c r="J36" s="4"/>
      <c r="K36" s="4"/>
      <c r="L36" s="4" t="s">
        <v>28</v>
      </c>
      <c r="M36" s="4" t="s">
        <v>28</v>
      </c>
      <c r="N36" s="4" t="s">
        <v>28</v>
      </c>
      <c r="O36" s="4"/>
      <c r="P36" s="4"/>
      <c r="Q36" s="15">
        <v>1</v>
      </c>
      <c r="R36" s="27">
        <v>45643</v>
      </c>
      <c r="S36" s="12" t="s">
        <v>169</v>
      </c>
    </row>
    <row r="37" spans="1:19" ht="114.75" x14ac:dyDescent="0.25">
      <c r="A37" s="54"/>
      <c r="B37" s="17" t="s">
        <v>104</v>
      </c>
      <c r="C37" s="31" t="s">
        <v>105</v>
      </c>
      <c r="D37" s="13"/>
      <c r="E37" s="13"/>
      <c r="F37" s="5" t="s">
        <v>25</v>
      </c>
      <c r="G37" s="5" t="s">
        <v>138</v>
      </c>
      <c r="H37" s="5" t="s">
        <v>103</v>
      </c>
      <c r="I37" s="5" t="s">
        <v>118</v>
      </c>
      <c r="J37" s="4"/>
      <c r="K37" s="4"/>
      <c r="L37" s="4" t="s">
        <v>28</v>
      </c>
      <c r="M37" s="4" t="s">
        <v>28</v>
      </c>
      <c r="N37" s="4" t="s">
        <v>28</v>
      </c>
      <c r="O37" s="4"/>
      <c r="P37" s="4"/>
      <c r="Q37" s="15">
        <v>1</v>
      </c>
      <c r="R37" s="27">
        <v>45630</v>
      </c>
      <c r="S37" s="12" t="s">
        <v>170</v>
      </c>
    </row>
    <row r="38" spans="1:19" ht="25.5" x14ac:dyDescent="0.25">
      <c r="A38" s="54"/>
      <c r="B38" s="4" t="s">
        <v>108</v>
      </c>
      <c r="C38" s="31" t="s">
        <v>109</v>
      </c>
      <c r="D38" s="13"/>
      <c r="E38" s="13"/>
      <c r="F38" s="5" t="s">
        <v>25</v>
      </c>
      <c r="G38" s="5" t="s">
        <v>64</v>
      </c>
      <c r="H38" s="5" t="s">
        <v>106</v>
      </c>
      <c r="I38" s="5" t="s">
        <v>107</v>
      </c>
      <c r="J38" s="4" t="s">
        <v>28</v>
      </c>
      <c r="K38" s="4"/>
      <c r="L38" s="4"/>
      <c r="M38" s="4"/>
      <c r="N38" s="4" t="s">
        <v>28</v>
      </c>
      <c r="O38" s="4"/>
      <c r="P38" s="4"/>
      <c r="Q38" s="4"/>
      <c r="R38" s="4"/>
      <c r="S38" s="12" t="s">
        <v>173</v>
      </c>
    </row>
    <row r="39" spans="1:19" ht="25.5" x14ac:dyDescent="0.25">
      <c r="A39" s="54"/>
      <c r="B39" s="4" t="s">
        <v>111</v>
      </c>
      <c r="C39" s="31" t="s">
        <v>112</v>
      </c>
      <c r="D39" s="32"/>
      <c r="E39" s="32"/>
      <c r="F39" s="5" t="s">
        <v>25</v>
      </c>
      <c r="G39" s="5" t="s">
        <v>82</v>
      </c>
      <c r="H39" s="5" t="s">
        <v>110</v>
      </c>
      <c r="I39" s="5" t="s">
        <v>119</v>
      </c>
      <c r="J39" s="4" t="s">
        <v>28</v>
      </c>
      <c r="K39" s="4"/>
      <c r="L39" s="4"/>
      <c r="M39" s="4"/>
      <c r="N39" s="4" t="s">
        <v>28</v>
      </c>
      <c r="O39" s="4"/>
      <c r="P39" s="4"/>
      <c r="Q39" s="4"/>
      <c r="R39" s="4"/>
      <c r="S39" s="12" t="s">
        <v>173</v>
      </c>
    </row>
    <row r="41" spans="1:19" s="24" customFormat="1" ht="24" customHeight="1" x14ac:dyDescent="0.25">
      <c r="A41" s="46" t="s">
        <v>144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25"/>
      <c r="R41" s="25"/>
    </row>
    <row r="42" spans="1:19" x14ac:dyDescent="0.25">
      <c r="A42" s="24" t="s">
        <v>143</v>
      </c>
    </row>
    <row r="43" spans="1:19" x14ac:dyDescent="0.25">
      <c r="A43" s="33" t="s">
        <v>113</v>
      </c>
    </row>
    <row r="44" spans="1:19" x14ac:dyDescent="0.25">
      <c r="A44" s="33" t="s">
        <v>114</v>
      </c>
    </row>
    <row r="45" spans="1:19" x14ac:dyDescent="0.25">
      <c r="A45" s="33" t="s">
        <v>115</v>
      </c>
    </row>
    <row r="46" spans="1:19" x14ac:dyDescent="0.25">
      <c r="A46" s="33" t="s">
        <v>116</v>
      </c>
    </row>
    <row r="47" spans="1:19" x14ac:dyDescent="0.25">
      <c r="A47" s="33" t="s">
        <v>126</v>
      </c>
    </row>
  </sheetData>
  <mergeCells count="19">
    <mergeCell ref="A41:P41"/>
    <mergeCell ref="Q4:S4"/>
    <mergeCell ref="A15:A34"/>
    <mergeCell ref="B16:B28"/>
    <mergeCell ref="B31:B34"/>
    <mergeCell ref="A35:A39"/>
    <mergeCell ref="I4:I5"/>
    <mergeCell ref="A6:A8"/>
    <mergeCell ref="A4:A5"/>
    <mergeCell ref="H4:H5"/>
    <mergeCell ref="D4:F4"/>
    <mergeCell ref="A9:A14"/>
    <mergeCell ref="B4:C5"/>
    <mergeCell ref="N3:P3"/>
    <mergeCell ref="J3:M3"/>
    <mergeCell ref="A3:I3"/>
    <mergeCell ref="J4:M4"/>
    <mergeCell ref="N4:P4"/>
    <mergeCell ref="G4:G5"/>
  </mergeCells>
  <phoneticPr fontId="10" type="noConversion"/>
  <hyperlinks>
    <hyperlink ref="S31" r:id="rId1" display="https://comunicaciones.uis.edu.co/la-sede-uis-barbosa-presento-un-exitoso-balance-en-su-rendicion-de-cuentas/" xr:uid="{C85CEDD9-6822-42C0-AF2D-DD1B21BB68AB}"/>
    <hyperlink ref="S15" r:id="rId2" display="https://www.youtube.com/watch?v=lA6RwpUYwjY&amp;list=PLN_zwO0dqfkxk1BCZvGd_blHJUiEvjeLp" xr:uid="{B64E8720-F9C3-42D8-9947-755C97E757B1}"/>
    <hyperlink ref="S16" r:id="rId3" xr:uid="{CBA0D222-7143-464D-9E58-C71AC9BF57ED}"/>
    <hyperlink ref="S24" r:id="rId4" xr:uid="{556D65C3-A673-4CC5-A389-AC31FB0660F0}"/>
    <hyperlink ref="S26" r:id="rId5" xr:uid="{6177A174-0520-461D-921A-F961A634B373}"/>
    <hyperlink ref="S27" r:id="rId6" xr:uid="{8DA19D6E-591F-4D32-8716-E44ED2AD66CD}"/>
    <hyperlink ref="S28" r:id="rId7" xr:uid="{3174B3A1-7B57-4149-949F-E8E9B89AFB7E}"/>
  </hyperlinks>
  <pageMargins left="0.70866141732283472" right="0.70866141732283472" top="0.74803149606299213" bottom="0.74803149606299213" header="0.31496062992125984" footer="0.31496062992125984"/>
  <pageSetup scale="67" fitToHeight="0" orientation="landscape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CA4AC6367F4C459049E3BCAF11DCA7" ma:contentTypeVersion="11" ma:contentTypeDescription="Crear nuevo documento." ma:contentTypeScope="" ma:versionID="b6d369e5fe00e21c24a568b50426f279">
  <xsd:schema xmlns:xsd="http://www.w3.org/2001/XMLSchema" xmlns:xs="http://www.w3.org/2001/XMLSchema" xmlns:p="http://schemas.microsoft.com/office/2006/metadata/properties" xmlns:ns3="dcdb324c-645b-4ada-944c-2332fe861850" xmlns:ns4="91ee0343-b6e4-48e0-93dd-c0e327426372" targetNamespace="http://schemas.microsoft.com/office/2006/metadata/properties" ma:root="true" ma:fieldsID="fbbd0af945bf8fb66db92befd4212f1d" ns3:_="" ns4:_="">
    <xsd:import namespace="dcdb324c-645b-4ada-944c-2332fe861850"/>
    <xsd:import namespace="91ee0343-b6e4-48e0-93dd-c0e3274263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b324c-645b-4ada-944c-2332fe8618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e0343-b6e4-48e0-93dd-c0e3274263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9312C2-54C1-4B44-8CDA-B56F9B43E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db324c-645b-4ada-944c-2332fe861850"/>
    <ds:schemaRef ds:uri="91ee0343-b6e4-48e0-93dd-c0e327426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5A4212-CC10-4D60-92DA-139EBEF1B8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96BB3E-6160-4A99-9596-BD567FDFF4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ProgramaciónEstrategia</vt:lpstr>
      <vt:lpstr>ProgramaciónEstrategia!Títulos_a_imprimir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UIS</cp:lastModifiedBy>
  <cp:revision/>
  <cp:lastPrinted>2024-03-20T16:18:18Z</cp:lastPrinted>
  <dcterms:created xsi:type="dcterms:W3CDTF">2022-03-18T16:12:13Z</dcterms:created>
  <dcterms:modified xsi:type="dcterms:W3CDTF">2025-04-11T14:56:08Z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0x010100AECA4AC6367F4C459049E3BCAF11DCA7</vt:lpwstr>
  </property>
</Properties>
</file>